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 internat\2022 END\gotowe zapytania\Wędliny\"/>
    </mc:Choice>
  </mc:AlternateContent>
  <xr:revisionPtr revIDLastSave="0" documentId="13_ncr:1_{4283C8AD-A0EA-4FE9-B540-09D0B0EFF8E3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JAJA" sheetId="2" r:id="rId1"/>
  </sheets>
  <calcPr calcId="191029" iterateDelta="1E-4"/>
</workbook>
</file>

<file path=xl/calcChain.xml><?xml version="1.0" encoding="utf-8"?>
<calcChain xmlns="http://schemas.openxmlformats.org/spreadsheetml/2006/main">
  <c r="I26" i="2" l="1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I30" i="2"/>
  <c r="J30" i="2"/>
  <c r="K30" i="2"/>
  <c r="I31" i="2"/>
  <c r="J31" i="2"/>
  <c r="K31" i="2" s="1"/>
  <c r="I32" i="2"/>
  <c r="J32" i="2"/>
  <c r="K32" i="2" s="1"/>
  <c r="L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/>
  <c r="L36" i="2"/>
  <c r="I37" i="2"/>
  <c r="J37" i="2"/>
  <c r="K37" i="2" s="1"/>
  <c r="I38" i="2"/>
  <c r="J38" i="2"/>
  <c r="K38" i="2" s="1"/>
  <c r="I39" i="2"/>
  <c r="J39" i="2"/>
  <c r="K39" i="2" s="1"/>
  <c r="I40" i="2"/>
  <c r="J40" i="2"/>
  <c r="K40" i="2" s="1"/>
  <c r="L40" i="2" s="1"/>
  <c r="I41" i="2"/>
  <c r="J41" i="2"/>
  <c r="K41" i="2" l="1"/>
  <c r="K42" i="2" s="1"/>
  <c r="J42" i="2"/>
  <c r="L38" i="2"/>
  <c r="L30" i="2"/>
  <c r="L34" i="2"/>
  <c r="L26" i="2"/>
  <c r="L39" i="2"/>
  <c r="L37" i="2"/>
  <c r="L35" i="2"/>
  <c r="L33" i="2"/>
  <c r="L31" i="2"/>
  <c r="L29" i="2"/>
  <c r="L27" i="2"/>
  <c r="L41" i="2" l="1"/>
  <c r="L42" i="2" s="1"/>
  <c r="J25" i="2"/>
  <c r="I25" i="2"/>
  <c r="K25" i="2" l="1"/>
  <c r="L25" i="2" s="1"/>
</calcChain>
</file>

<file path=xl/sharedStrings.xml><?xml version="1.0" encoding="utf-8"?>
<sst xmlns="http://schemas.openxmlformats.org/spreadsheetml/2006/main" count="67" uniqueCount="51">
  <si>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</si>
  <si>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</si>
  <si>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</si>
  <si>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</si>
  <si>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</si>
  <si>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</si>
  <si>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</si>
  <si>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</si>
  <si>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</si>
  <si>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</si>
  <si>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</si>
  <si>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</si>
  <si>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</si>
  <si>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</si>
  <si>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</si>
  <si>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</si>
  <si>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</si>
  <si>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</si>
  <si>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</si>
  <si>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</si>
  <si>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</si>
  <si>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</si>
  <si>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</si>
  <si>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</si>
  <si>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</si>
  <si>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</si>
  <si>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</si>
  <si>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</si>
  <si>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</si>
  <si>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</si>
  <si>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 xml:space="preserve">NA DOSTARCZANIE WĘDLIN W CIĄGU ROKU 2022 </t>
  </si>
  <si>
    <t>Przedmiotem zamówienia jest sukcesywna dostawa wędlin według szacowanych ilości wymienionych poniżej</t>
  </si>
  <si>
    <t>Polędwica wp (min 90% polędwicy)</t>
  </si>
  <si>
    <t xml:space="preserve">kg </t>
  </si>
  <si>
    <t>Kiełbasa śląska</t>
  </si>
  <si>
    <t>Boczek wędzony</t>
  </si>
  <si>
    <t>Kiełbasa szynkowa</t>
  </si>
  <si>
    <t>Parówki z szynki (nie mniej niż 89% mięsa)</t>
  </si>
  <si>
    <t>Polędwica drobiowa (min 75% fileta)</t>
  </si>
  <si>
    <t>Szynka drobiowa (min 74% fileta)</t>
  </si>
  <si>
    <t>Szynka wiejska (min 90% mięsa )</t>
  </si>
  <si>
    <t>Schab pieczony</t>
  </si>
  <si>
    <t>Szynka konserwowa</t>
  </si>
  <si>
    <t>Szynka wieprzowa</t>
  </si>
  <si>
    <t>Kiełbasa boczkowa</t>
  </si>
  <si>
    <t>Filet z indyka wędzony</t>
  </si>
  <si>
    <t>Salami</t>
  </si>
  <si>
    <t>Pasztet drobiowy</t>
  </si>
  <si>
    <t>Kabanosy</t>
  </si>
  <si>
    <t>Kiełbasa gruba wieprzowa typu kaziuk</t>
  </si>
  <si>
    <t>do zapytania ofertowego nr 5/ZP4/INT/2021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</si>
</sst>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8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2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11" fillId="6" borderId="0" xfId="3" applyFont="1" applyFill="1" applyAlignment="1" applyProtection="1">
      <alignment horizontal="left" vertical="center"/>
    </xf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2" borderId="6" xfId="3" applyFont="1" applyFill="1" applyBorder="1" applyAlignment="1" applyProtection="1">
      <alignment vertical="center" wrapText="1"/>
    </xf>
    <xf numFmtId="0" fontId="7" fillId="0" borderId="6" xfId="3" applyFont="1" applyFill="1" applyBorder="1" applyAlignment="1" applyProtection="1">
      <alignment vertical="center" wrapText="1"/>
      <protection locked="0"/>
    </xf>
    <xf numFmtId="0" fontId="7" fillId="2" borderId="6" xfId="3" applyFont="1" applyFill="1" applyBorder="1" applyAlignment="1" applyProtection="1">
      <alignment wrapText="1"/>
    </xf>
    <xf numFmtId="0" fontId="7" fillId="2" borderId="6" xfId="3" applyFont="1" applyFill="1" applyBorder="1" applyAlignment="1" applyProtection="1">
      <alignment horizontal="center" wrapText="1"/>
    </xf>
    <xf numFmtId="0" fontId="7" fillId="0" borderId="6" xfId="3" applyFont="1" applyFill="1" applyBorder="1" applyAlignment="1" applyProtection="1">
      <alignment wrapText="1"/>
      <protection locked="0"/>
    </xf>
    <xf numFmtId="0" fontId="21" fillId="0" borderId="10" xfId="4" applyBorder="1" applyAlignment="1">
      <alignment horizont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48"/>
  <sheetViews>
    <sheetView showZeros="0" tabSelected="1" topLeftCell="A16" zoomScaleNormal="100" zoomScalePageLayoutView="60" workbookViewId="0">
      <selection activeCell="H41" sqref="H41"/>
    </sheetView>
  </sheetViews>
  <sheetFormatPr defaultColWidth="9" defaultRowHeight="13.8"/>
  <cols>
    <col min="1" max="1" width="1.3984375" style="16" customWidth="1"/>
    <col min="2" max="2" width="3.59765625" style="22" customWidth="1"/>
    <col min="3" max="3" width="21.59765625" style="21" customWidth="1"/>
    <col min="4" max="4" width="5.59765625" style="22" customWidth="1"/>
    <col min="5" max="5" width="23.3984375" style="21" customWidth="1"/>
    <col min="6" max="6" width="8.19921875" style="22" customWidth="1"/>
    <col min="7" max="7" width="9.3984375" style="23" customWidth="1"/>
    <col min="8" max="8" width="7.3984375" style="24" customWidth="1"/>
    <col min="9" max="9" width="8.19921875" style="23" customWidth="1"/>
    <col min="10" max="10" width="11.796875" style="23" customWidth="1"/>
    <col min="11" max="11" width="9.69921875" style="23" customWidth="1"/>
    <col min="12" max="12" width="11.19921875" style="23" customWidth="1"/>
    <col min="13" max="13" width="1.296875" style="23" customWidth="1"/>
    <col min="14" max="1025" width="8.09765625" style="21" customWidth="1"/>
    <col min="1026" max="1027" width="8.59765625" style="21" customWidth="1"/>
    <col min="1028" max="16384" width="9" style="16"/>
  </cols>
  <sheetData>
    <row r="1" spans="1:1027" ht="15.6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7" t="s">
        <v>29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.6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47" t="s">
        <v>50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7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5.8">
      <c r="A4" s="14"/>
      <c r="B4" s="1"/>
      <c r="C4" s="66" t="s">
        <v>27</v>
      </c>
      <c r="D4" s="66"/>
      <c r="E4" s="66"/>
      <c r="F4" s="66"/>
      <c r="G4" s="66"/>
      <c r="H4" s="66"/>
      <c r="I4" s="66"/>
      <c r="J4" s="66"/>
      <c r="K4" s="66"/>
      <c r="L4" s="47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" customHeight="1">
      <c r="A5" s="14"/>
      <c r="B5" s="1"/>
      <c r="C5" s="65" t="s">
        <v>30</v>
      </c>
      <c r="D5" s="65"/>
      <c r="E5" s="65"/>
      <c r="F5" s="65"/>
      <c r="G5" s="65"/>
      <c r="H5" s="65"/>
      <c r="I5" s="65"/>
      <c r="J5" s="65"/>
      <c r="K5" s="65"/>
      <c r="L5" s="47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2" customHeight="1">
      <c r="A6" s="14"/>
      <c r="B6" s="1"/>
      <c r="C6" s="65" t="s">
        <v>26</v>
      </c>
      <c r="D6" s="65"/>
      <c r="E6" s="65"/>
      <c r="F6" s="65"/>
      <c r="G6" s="65"/>
      <c r="H6" s="65"/>
      <c r="I6" s="65"/>
      <c r="J6" s="65"/>
      <c r="K6" s="65"/>
      <c r="L6" s="47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4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2" customHeight="1">
      <c r="A8" s="14"/>
      <c r="B8" s="1"/>
      <c r="C8" s="51" t="s">
        <v>17</v>
      </c>
      <c r="D8" s="52" t="s">
        <v>18</v>
      </c>
      <c r="E8" s="53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2" customHeight="1">
      <c r="A9" s="14"/>
      <c r="B9" s="1"/>
      <c r="C9" s="54"/>
      <c r="D9" s="52" t="s">
        <v>19</v>
      </c>
      <c r="E9" s="53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2" customHeight="1">
      <c r="A10" s="14"/>
      <c r="B10" s="1"/>
      <c r="C10" s="54"/>
      <c r="D10" s="52" t="s">
        <v>20</v>
      </c>
      <c r="E10" s="53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2" customHeight="1">
      <c r="A11" s="14"/>
      <c r="B11" s="1"/>
      <c r="C11" s="54"/>
      <c r="D11" s="52" t="s">
        <v>21</v>
      </c>
      <c r="E11" s="53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2" customHeight="1">
      <c r="A12" s="14"/>
      <c r="B12" s="1"/>
      <c r="C12" s="51" t="s">
        <v>22</v>
      </c>
      <c r="D12" s="52" t="s">
        <v>28</v>
      </c>
      <c r="E12" s="53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2" customHeight="1">
      <c r="A13" s="14"/>
      <c r="B13" s="1"/>
      <c r="C13" s="49"/>
      <c r="D13" s="52" t="s">
        <v>24</v>
      </c>
      <c r="E13" s="53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2" customHeight="1">
      <c r="A14" s="14"/>
      <c r="B14" s="1"/>
      <c r="C14" s="49"/>
      <c r="D14" s="52" t="s">
        <v>23</v>
      </c>
      <c r="E14" s="53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4.4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48" t="s">
        <v>25</v>
      </c>
      <c r="D18" s="67"/>
      <c r="E18" s="68"/>
      <c r="F18" s="68"/>
      <c r="G18" s="68"/>
      <c r="H18" s="68"/>
      <c r="I18" s="68"/>
      <c r="J18" s="69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2" customHeight="1">
      <c r="A19" s="14"/>
      <c r="B19" s="3"/>
      <c r="C19" s="48"/>
      <c r="D19" s="48"/>
      <c r="E19" s="48"/>
      <c r="F19" s="48"/>
      <c r="G19" s="48"/>
      <c r="H19" s="48"/>
      <c r="I19" s="48"/>
      <c r="J19" s="48"/>
      <c r="K19" s="48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2" customHeight="1">
      <c r="A20" s="14"/>
      <c r="B20" s="3"/>
      <c r="C20" s="50" t="s">
        <v>31</v>
      </c>
      <c r="D20" s="48"/>
      <c r="E20" s="48"/>
      <c r="F20" s="48"/>
      <c r="G20" s="48"/>
      <c r="H20" s="48"/>
      <c r="I20" s="48"/>
      <c r="J20" s="48"/>
      <c r="K20" s="48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28.8">
      <c r="A25" s="14"/>
      <c r="B25" s="43">
        <v>1</v>
      </c>
      <c r="C25" s="57" t="s">
        <v>32</v>
      </c>
      <c r="D25" s="58" t="s">
        <v>33</v>
      </c>
      <c r="E25" s="59"/>
      <c r="F25" s="60">
        <v>205</v>
      </c>
      <c r="G25" s="44"/>
      <c r="H25" s="45"/>
      <c r="I25" s="46">
        <f t="shared" ref="I25" si="0">G25+(G25*H25)</f>
        <v>0</v>
      </c>
      <c r="J25" s="46">
        <f t="shared" ref="J25" si="1">F25*G25</f>
        <v>0</v>
      </c>
      <c r="K25" s="46">
        <f t="shared" ref="K25" si="2">J25*H25</f>
        <v>0</v>
      </c>
      <c r="L25" s="46">
        <f t="shared" ref="L25" si="3">J25+K25</f>
        <v>0</v>
      </c>
      <c r="M25" s="27"/>
    </row>
    <row r="26" spans="1:1027" s="26" customFormat="1" ht="15.75" customHeight="1">
      <c r="A26" s="14"/>
      <c r="B26" s="43">
        <v>2</v>
      </c>
      <c r="C26" s="57" t="s">
        <v>34</v>
      </c>
      <c r="D26" s="58" t="s">
        <v>33</v>
      </c>
      <c r="E26" s="59"/>
      <c r="F26" s="60">
        <v>58</v>
      </c>
      <c r="G26" s="44"/>
      <c r="H26" s="45"/>
      <c r="I26" s="46">
        <f t="shared" ref="I26:I41" si="4">G26+(G26*H26)</f>
        <v>0</v>
      </c>
      <c r="J26" s="46">
        <f t="shared" ref="J26:J41" si="5">F26*G26</f>
        <v>0</v>
      </c>
      <c r="K26" s="46">
        <f t="shared" ref="K26:K41" si="6">J26*H26</f>
        <v>0</v>
      </c>
      <c r="L26" s="46">
        <f t="shared" ref="L26:L41" si="7">J26+K26</f>
        <v>0</v>
      </c>
      <c r="M26" s="27"/>
    </row>
    <row r="27" spans="1:1027" s="26" customFormat="1" ht="15.75" customHeight="1">
      <c r="A27" s="14"/>
      <c r="B27" s="43">
        <v>3</v>
      </c>
      <c r="C27" s="57" t="s">
        <v>35</v>
      </c>
      <c r="D27" s="58" t="s">
        <v>33</v>
      </c>
      <c r="E27" s="59"/>
      <c r="F27" s="60">
        <v>191</v>
      </c>
      <c r="G27" s="44"/>
      <c r="H27" s="45"/>
      <c r="I27" s="46">
        <f t="shared" si="4"/>
        <v>0</v>
      </c>
      <c r="J27" s="46">
        <f t="shared" si="5"/>
        <v>0</v>
      </c>
      <c r="K27" s="46">
        <f t="shared" si="6"/>
        <v>0</v>
      </c>
      <c r="L27" s="46">
        <f t="shared" si="7"/>
        <v>0</v>
      </c>
      <c r="M27" s="27"/>
    </row>
    <row r="28" spans="1:1027" s="26" customFormat="1" ht="15.75" customHeight="1">
      <c r="A28" s="14"/>
      <c r="B28" s="43">
        <v>4</v>
      </c>
      <c r="C28" s="55" t="s">
        <v>36</v>
      </c>
      <c r="D28" s="58" t="s">
        <v>33</v>
      </c>
      <c r="E28" s="56"/>
      <c r="F28" s="60">
        <v>98</v>
      </c>
      <c r="G28" s="44"/>
      <c r="H28" s="45"/>
      <c r="I28" s="46">
        <f t="shared" si="4"/>
        <v>0</v>
      </c>
      <c r="J28" s="46">
        <f t="shared" si="5"/>
        <v>0</v>
      </c>
      <c r="K28" s="46">
        <f t="shared" si="6"/>
        <v>0</v>
      </c>
      <c r="L28" s="46">
        <f t="shared" si="7"/>
        <v>0</v>
      </c>
      <c r="M28" s="27"/>
    </row>
    <row r="29" spans="1:1027" s="26" customFormat="1" ht="28.8">
      <c r="A29" s="14"/>
      <c r="B29" s="43">
        <v>5</v>
      </c>
      <c r="C29" s="57" t="s">
        <v>37</v>
      </c>
      <c r="D29" s="58" t="s">
        <v>33</v>
      </c>
      <c r="E29" s="59"/>
      <c r="F29" s="60">
        <v>512</v>
      </c>
      <c r="G29" s="44"/>
      <c r="H29" s="45"/>
      <c r="I29" s="46">
        <f t="shared" si="4"/>
        <v>0</v>
      </c>
      <c r="J29" s="46">
        <f t="shared" si="5"/>
        <v>0</v>
      </c>
      <c r="K29" s="46">
        <f t="shared" si="6"/>
        <v>0</v>
      </c>
      <c r="L29" s="46">
        <f t="shared" si="7"/>
        <v>0</v>
      </c>
      <c r="M29" s="27"/>
    </row>
    <row r="30" spans="1:1027" s="26" customFormat="1" ht="28.8">
      <c r="A30" s="14"/>
      <c r="B30" s="43">
        <v>6</v>
      </c>
      <c r="C30" s="57" t="s">
        <v>38</v>
      </c>
      <c r="D30" s="58" t="s">
        <v>33</v>
      </c>
      <c r="E30" s="59"/>
      <c r="F30" s="60">
        <v>197</v>
      </c>
      <c r="G30" s="44"/>
      <c r="H30" s="45"/>
      <c r="I30" s="46">
        <f t="shared" si="4"/>
        <v>0</v>
      </c>
      <c r="J30" s="46">
        <f t="shared" si="5"/>
        <v>0</v>
      </c>
      <c r="K30" s="46">
        <f t="shared" si="6"/>
        <v>0</v>
      </c>
      <c r="L30" s="46">
        <f t="shared" si="7"/>
        <v>0</v>
      </c>
      <c r="M30" s="27"/>
    </row>
    <row r="31" spans="1:1027" s="26" customFormat="1" ht="28.8">
      <c r="A31" s="14"/>
      <c r="B31" s="43">
        <v>7</v>
      </c>
      <c r="C31" s="55" t="s">
        <v>39</v>
      </c>
      <c r="D31" s="58" t="s">
        <v>33</v>
      </c>
      <c r="E31" s="56"/>
      <c r="F31" s="60">
        <v>179</v>
      </c>
      <c r="G31" s="44"/>
      <c r="H31" s="45"/>
      <c r="I31" s="46">
        <f t="shared" si="4"/>
        <v>0</v>
      </c>
      <c r="J31" s="46">
        <f t="shared" si="5"/>
        <v>0</v>
      </c>
      <c r="K31" s="46">
        <f t="shared" si="6"/>
        <v>0</v>
      </c>
      <c r="L31" s="46">
        <f t="shared" si="7"/>
        <v>0</v>
      </c>
      <c r="M31" s="27"/>
    </row>
    <row r="32" spans="1:1027" s="26" customFormat="1" ht="28.8">
      <c r="A32" s="14"/>
      <c r="B32" s="43">
        <v>8</v>
      </c>
      <c r="C32" s="57" t="s">
        <v>40</v>
      </c>
      <c r="D32" s="58" t="s">
        <v>33</v>
      </c>
      <c r="E32" s="59"/>
      <c r="F32" s="60">
        <v>271</v>
      </c>
      <c r="G32" s="44"/>
      <c r="H32" s="45"/>
      <c r="I32" s="46">
        <f t="shared" si="4"/>
        <v>0</v>
      </c>
      <c r="J32" s="46">
        <f t="shared" si="5"/>
        <v>0</v>
      </c>
      <c r="K32" s="46">
        <f t="shared" si="6"/>
        <v>0</v>
      </c>
      <c r="L32" s="46">
        <f t="shared" si="7"/>
        <v>0</v>
      </c>
      <c r="M32" s="27"/>
    </row>
    <row r="33" spans="1:1027" s="26" customFormat="1" ht="15.75" customHeight="1">
      <c r="A33" s="14"/>
      <c r="B33" s="43">
        <v>9</v>
      </c>
      <c r="C33" s="57" t="s">
        <v>41</v>
      </c>
      <c r="D33" s="58" t="s">
        <v>33</v>
      </c>
      <c r="E33" s="59"/>
      <c r="F33" s="60">
        <v>245</v>
      </c>
      <c r="G33" s="44"/>
      <c r="H33" s="45"/>
      <c r="I33" s="46">
        <f t="shared" si="4"/>
        <v>0</v>
      </c>
      <c r="J33" s="46">
        <f t="shared" si="5"/>
        <v>0</v>
      </c>
      <c r="K33" s="46">
        <f t="shared" si="6"/>
        <v>0</v>
      </c>
      <c r="L33" s="46">
        <f t="shared" si="7"/>
        <v>0</v>
      </c>
      <c r="M33" s="27"/>
    </row>
    <row r="34" spans="1:1027" s="26" customFormat="1" ht="15.75" customHeight="1">
      <c r="A34" s="14"/>
      <c r="B34" s="43">
        <v>10</v>
      </c>
      <c r="C34" s="57" t="s">
        <v>42</v>
      </c>
      <c r="D34" s="58" t="s">
        <v>33</v>
      </c>
      <c r="E34" s="59"/>
      <c r="F34" s="60">
        <v>75</v>
      </c>
      <c r="G34" s="44"/>
      <c r="H34" s="45"/>
      <c r="I34" s="46">
        <f t="shared" si="4"/>
        <v>0</v>
      </c>
      <c r="J34" s="46">
        <f t="shared" si="5"/>
        <v>0</v>
      </c>
      <c r="K34" s="46">
        <f t="shared" si="6"/>
        <v>0</v>
      </c>
      <c r="L34" s="46">
        <f t="shared" si="7"/>
        <v>0</v>
      </c>
      <c r="M34" s="27"/>
    </row>
    <row r="35" spans="1:1027" s="26" customFormat="1" ht="15.75" customHeight="1">
      <c r="A35" s="14"/>
      <c r="B35" s="43">
        <v>11</v>
      </c>
      <c r="C35" s="57" t="s">
        <v>43</v>
      </c>
      <c r="D35" s="58" t="s">
        <v>33</v>
      </c>
      <c r="E35" s="59"/>
      <c r="F35" s="60">
        <v>445</v>
      </c>
      <c r="G35" s="44"/>
      <c r="H35" s="45"/>
      <c r="I35" s="46">
        <f t="shared" si="4"/>
        <v>0</v>
      </c>
      <c r="J35" s="46">
        <f t="shared" si="5"/>
        <v>0</v>
      </c>
      <c r="K35" s="46">
        <f t="shared" si="6"/>
        <v>0</v>
      </c>
      <c r="L35" s="46">
        <f t="shared" si="7"/>
        <v>0</v>
      </c>
      <c r="M35" s="27"/>
    </row>
    <row r="36" spans="1:1027" s="26" customFormat="1" ht="15.75" customHeight="1">
      <c r="A36" s="14"/>
      <c r="B36" s="43">
        <v>12</v>
      </c>
      <c r="C36" s="57" t="s">
        <v>44</v>
      </c>
      <c r="D36" s="58" t="s">
        <v>33</v>
      </c>
      <c r="E36" s="59"/>
      <c r="F36" s="60">
        <v>321</v>
      </c>
      <c r="G36" s="44"/>
      <c r="H36" s="45"/>
      <c r="I36" s="46">
        <f t="shared" si="4"/>
        <v>0</v>
      </c>
      <c r="J36" s="46">
        <f t="shared" si="5"/>
        <v>0</v>
      </c>
      <c r="K36" s="46">
        <f t="shared" si="6"/>
        <v>0</v>
      </c>
      <c r="L36" s="46">
        <f t="shared" si="7"/>
        <v>0</v>
      </c>
      <c r="M36" s="27"/>
    </row>
    <row r="37" spans="1:1027" s="26" customFormat="1" ht="14.4">
      <c r="A37" s="14"/>
      <c r="B37" s="43">
        <v>13</v>
      </c>
      <c r="C37" s="57" t="s">
        <v>45</v>
      </c>
      <c r="D37" s="58" t="s">
        <v>33</v>
      </c>
      <c r="E37" s="59"/>
      <c r="F37" s="60">
        <v>129</v>
      </c>
      <c r="G37" s="44"/>
      <c r="H37" s="45"/>
      <c r="I37" s="46">
        <f t="shared" si="4"/>
        <v>0</v>
      </c>
      <c r="J37" s="46">
        <f t="shared" si="5"/>
        <v>0</v>
      </c>
      <c r="K37" s="46">
        <f t="shared" si="6"/>
        <v>0</v>
      </c>
      <c r="L37" s="46">
        <f t="shared" si="7"/>
        <v>0</v>
      </c>
      <c r="M37" s="27"/>
    </row>
    <row r="38" spans="1:1027" s="26" customFormat="1" ht="15.75" customHeight="1">
      <c r="A38" s="14"/>
      <c r="B38" s="43">
        <v>14</v>
      </c>
      <c r="C38" s="55" t="s">
        <v>46</v>
      </c>
      <c r="D38" s="58" t="s">
        <v>33</v>
      </c>
      <c r="E38" s="56"/>
      <c r="F38" s="60">
        <v>19</v>
      </c>
      <c r="G38" s="44"/>
      <c r="H38" s="45"/>
      <c r="I38" s="46">
        <f t="shared" si="4"/>
        <v>0</v>
      </c>
      <c r="J38" s="46">
        <f t="shared" si="5"/>
        <v>0</v>
      </c>
      <c r="K38" s="46">
        <f t="shared" si="6"/>
        <v>0</v>
      </c>
      <c r="L38" s="46">
        <f t="shared" si="7"/>
        <v>0</v>
      </c>
      <c r="M38" s="27"/>
    </row>
    <row r="39" spans="1:1027" s="26" customFormat="1" ht="15.75" customHeight="1">
      <c r="A39" s="14"/>
      <c r="B39" s="43">
        <v>15</v>
      </c>
      <c r="C39" s="57" t="s">
        <v>47</v>
      </c>
      <c r="D39" s="58" t="s">
        <v>33</v>
      </c>
      <c r="E39" s="59"/>
      <c r="F39" s="60">
        <v>109</v>
      </c>
      <c r="G39" s="44"/>
      <c r="H39" s="45"/>
      <c r="I39" s="46">
        <f t="shared" si="4"/>
        <v>0</v>
      </c>
      <c r="J39" s="46">
        <f t="shared" si="5"/>
        <v>0</v>
      </c>
      <c r="K39" s="46">
        <f t="shared" si="6"/>
        <v>0</v>
      </c>
      <c r="L39" s="46">
        <f t="shared" si="7"/>
        <v>0</v>
      </c>
      <c r="M39" s="27"/>
    </row>
    <row r="40" spans="1:1027" s="26" customFormat="1" ht="15.75" customHeight="1">
      <c r="A40" s="14"/>
      <c r="B40" s="43">
        <v>16</v>
      </c>
      <c r="C40" s="55" t="s">
        <v>48</v>
      </c>
      <c r="D40" s="58" t="s">
        <v>33</v>
      </c>
      <c r="E40" s="56"/>
      <c r="F40" s="60">
        <v>21</v>
      </c>
      <c r="G40" s="44"/>
      <c r="H40" s="45"/>
      <c r="I40" s="46">
        <f t="shared" si="4"/>
        <v>0</v>
      </c>
      <c r="J40" s="46">
        <f t="shared" si="5"/>
        <v>0</v>
      </c>
      <c r="K40" s="46">
        <f t="shared" si="6"/>
        <v>0</v>
      </c>
      <c r="L40" s="46">
        <f t="shared" si="7"/>
        <v>0</v>
      </c>
      <c r="M40" s="27"/>
    </row>
    <row r="41" spans="1:1027" s="26" customFormat="1" ht="28.8">
      <c r="A41" s="14"/>
      <c r="B41" s="43">
        <v>17</v>
      </c>
      <c r="C41" s="55" t="s">
        <v>49</v>
      </c>
      <c r="D41" s="58" t="s">
        <v>33</v>
      </c>
      <c r="E41" s="56"/>
      <c r="F41" s="60">
        <v>83</v>
      </c>
      <c r="G41" s="44"/>
      <c r="H41" s="45"/>
      <c r="I41" s="46">
        <f t="shared" si="4"/>
        <v>0</v>
      </c>
      <c r="J41" s="46">
        <f t="shared" si="5"/>
        <v>0</v>
      </c>
      <c r="K41" s="46">
        <f t="shared" si="6"/>
        <v>0</v>
      </c>
      <c r="L41" s="46">
        <f t="shared" si="7"/>
        <v>0</v>
      </c>
      <c r="M41" s="27"/>
    </row>
    <row r="42" spans="1:1027" s="29" customFormat="1" ht="30.75" customHeight="1">
      <c r="A42" s="28"/>
      <c r="B42" s="70" t="s">
        <v>8</v>
      </c>
      <c r="C42" s="70"/>
      <c r="D42" s="70"/>
      <c r="E42" s="70"/>
      <c r="F42" s="70"/>
      <c r="G42" s="70"/>
      <c r="H42" s="70"/>
      <c r="I42" s="71"/>
      <c r="J42" s="37">
        <f>SUM(J25:J41)</f>
        <v>0</v>
      </c>
      <c r="K42" s="37">
        <f t="shared" ref="K42:L42" si="8">SUM(K25:K41)</f>
        <v>0</v>
      </c>
      <c r="L42" s="37">
        <f t="shared" si="8"/>
        <v>0</v>
      </c>
      <c r="M42" s="7"/>
    </row>
    <row r="43" spans="1:1027" ht="8.25" customHeight="1">
      <c r="A43" s="14"/>
      <c r="B43" s="7"/>
      <c r="C43" s="7"/>
      <c r="D43" s="33"/>
      <c r="E43" s="7"/>
      <c r="F43" s="33"/>
      <c r="G43" s="7"/>
      <c r="H43" s="7"/>
      <c r="I43" s="7"/>
      <c r="J43" s="7"/>
      <c r="K43" s="7"/>
      <c r="L43" s="7"/>
      <c r="M43" s="7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6"/>
    </row>
    <row r="44" spans="1:1027" ht="19.5" hidden="1" customHeight="1">
      <c r="A44" s="14"/>
      <c r="B44" s="7"/>
      <c r="C44" s="7"/>
      <c r="D44" s="33"/>
      <c r="E44" s="7"/>
      <c r="F44" s="33"/>
      <c r="G44" s="7"/>
      <c r="H44" s="7"/>
      <c r="I44" s="7"/>
      <c r="J44" s="7"/>
      <c r="K44" s="7"/>
      <c r="L44" s="7"/>
      <c r="M44" s="7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6"/>
    </row>
    <row r="45" spans="1:1027" ht="25.5" customHeight="1" thickBot="1">
      <c r="A45" s="14"/>
      <c r="B45" s="7"/>
      <c r="C45" s="7"/>
      <c r="D45" s="33"/>
      <c r="E45" s="7"/>
      <c r="F45" s="33"/>
      <c r="G45" s="7"/>
      <c r="H45" s="7"/>
      <c r="I45" s="7"/>
      <c r="J45" s="7"/>
      <c r="K45" s="7"/>
      <c r="L45" s="7"/>
      <c r="M45" s="7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6"/>
    </row>
    <row r="46" spans="1:1027" s="32" customFormat="1" ht="39.75" customHeight="1" thickBot="1">
      <c r="A46" s="30"/>
      <c r="B46" s="12"/>
      <c r="C46" s="12" t="s">
        <v>10</v>
      </c>
      <c r="D46" s="34"/>
      <c r="E46" s="13"/>
      <c r="F46" s="34" t="s">
        <v>11</v>
      </c>
      <c r="G46" s="61"/>
      <c r="H46" s="62"/>
      <c r="I46" s="12"/>
      <c r="J46" s="12" t="s">
        <v>12</v>
      </c>
      <c r="K46" s="63"/>
      <c r="L46" s="64"/>
      <c r="M46" s="7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  <c r="QM46" s="31"/>
      <c r="QN46" s="31"/>
      <c r="QO46" s="31"/>
      <c r="QP46" s="31"/>
      <c r="QQ46" s="31"/>
      <c r="QR46" s="31"/>
      <c r="QS46" s="31"/>
      <c r="QT46" s="31"/>
      <c r="QU46" s="31"/>
      <c r="QV46" s="31"/>
      <c r="QW46" s="31"/>
      <c r="QX46" s="31"/>
      <c r="QY46" s="31"/>
      <c r="QZ46" s="31"/>
      <c r="RA46" s="31"/>
      <c r="RB46" s="31"/>
      <c r="RC46" s="31"/>
      <c r="RD46" s="31"/>
      <c r="RE46" s="31"/>
      <c r="RF46" s="31"/>
      <c r="RG46" s="31"/>
      <c r="RH46" s="31"/>
      <c r="RI46" s="31"/>
      <c r="RJ46" s="31"/>
      <c r="RK46" s="31"/>
      <c r="RL46" s="31"/>
      <c r="RM46" s="31"/>
      <c r="RN46" s="31"/>
      <c r="RO46" s="31"/>
      <c r="RP46" s="31"/>
      <c r="RQ46" s="31"/>
      <c r="RR46" s="31"/>
      <c r="RS46" s="31"/>
      <c r="RT46" s="31"/>
      <c r="RU46" s="31"/>
      <c r="RV46" s="31"/>
      <c r="RW46" s="31"/>
      <c r="RX46" s="31"/>
      <c r="RY46" s="31"/>
      <c r="RZ46" s="31"/>
      <c r="SA46" s="31"/>
      <c r="SB46" s="31"/>
      <c r="SC46" s="31"/>
      <c r="SD46" s="31"/>
      <c r="SE46" s="31"/>
      <c r="SF46" s="31"/>
      <c r="SG46" s="31"/>
      <c r="SH46" s="31"/>
      <c r="SI46" s="31"/>
      <c r="SJ46" s="31"/>
      <c r="SK46" s="31"/>
      <c r="SL46" s="31"/>
      <c r="SM46" s="31"/>
      <c r="SN46" s="31"/>
      <c r="SO46" s="31"/>
      <c r="SP46" s="31"/>
      <c r="SQ46" s="31"/>
      <c r="SR46" s="31"/>
      <c r="SS46" s="31"/>
      <c r="ST46" s="31"/>
      <c r="SU46" s="31"/>
      <c r="SV46" s="31"/>
      <c r="SW46" s="31"/>
      <c r="SX46" s="31"/>
      <c r="SY46" s="31"/>
      <c r="SZ46" s="31"/>
      <c r="TA46" s="31"/>
      <c r="TB46" s="31"/>
      <c r="TC46" s="31"/>
      <c r="TD46" s="31"/>
      <c r="TE46" s="31"/>
      <c r="TF46" s="31"/>
      <c r="TG46" s="31"/>
      <c r="TH46" s="31"/>
      <c r="TI46" s="31"/>
      <c r="TJ46" s="31"/>
      <c r="TK46" s="31"/>
      <c r="TL46" s="31"/>
      <c r="TM46" s="31"/>
      <c r="TN46" s="31"/>
      <c r="TO46" s="31"/>
      <c r="TP46" s="31"/>
      <c r="TQ46" s="31"/>
      <c r="TR46" s="31"/>
      <c r="TS46" s="31"/>
      <c r="TT46" s="31"/>
      <c r="TU46" s="31"/>
      <c r="TV46" s="31"/>
      <c r="TW46" s="31"/>
      <c r="TX46" s="31"/>
      <c r="TY46" s="31"/>
      <c r="TZ46" s="31"/>
      <c r="UA46" s="31"/>
      <c r="UB46" s="31"/>
      <c r="UC46" s="31"/>
      <c r="UD46" s="31"/>
      <c r="UE46" s="31"/>
      <c r="UF46" s="31"/>
      <c r="UG46" s="31"/>
      <c r="UH46" s="31"/>
      <c r="UI46" s="31"/>
      <c r="UJ46" s="31"/>
      <c r="UK46" s="31"/>
      <c r="UL46" s="31"/>
      <c r="UM46" s="31"/>
      <c r="UN46" s="31"/>
      <c r="UO46" s="31"/>
      <c r="UP46" s="31"/>
      <c r="UQ46" s="31"/>
      <c r="UR46" s="31"/>
      <c r="US46" s="31"/>
      <c r="UT46" s="31"/>
      <c r="UU46" s="31"/>
      <c r="UV46" s="31"/>
      <c r="UW46" s="31"/>
      <c r="UX46" s="31"/>
      <c r="UY46" s="31"/>
      <c r="UZ46" s="31"/>
      <c r="VA46" s="31"/>
      <c r="VB46" s="31"/>
      <c r="VC46" s="31"/>
      <c r="VD46" s="31"/>
      <c r="VE46" s="31"/>
      <c r="VF46" s="31"/>
      <c r="VG46" s="31"/>
      <c r="VH46" s="31"/>
      <c r="VI46" s="31"/>
      <c r="VJ46" s="31"/>
      <c r="VK46" s="31"/>
      <c r="VL46" s="31"/>
      <c r="VM46" s="31"/>
      <c r="VN46" s="31"/>
      <c r="VO46" s="31"/>
      <c r="VP46" s="31"/>
      <c r="VQ46" s="31"/>
      <c r="VR46" s="31"/>
      <c r="VS46" s="31"/>
      <c r="VT46" s="31"/>
      <c r="VU46" s="31"/>
      <c r="VV46" s="31"/>
      <c r="VW46" s="31"/>
      <c r="VX46" s="31"/>
      <c r="VY46" s="31"/>
      <c r="VZ46" s="31"/>
      <c r="WA46" s="31"/>
      <c r="WB46" s="31"/>
      <c r="WC46" s="31"/>
      <c r="WD46" s="31"/>
      <c r="WE46" s="31"/>
      <c r="WF46" s="31"/>
      <c r="WG46" s="31"/>
      <c r="WH46" s="31"/>
      <c r="WI46" s="31"/>
      <c r="WJ46" s="31"/>
      <c r="WK46" s="31"/>
      <c r="WL46" s="31"/>
      <c r="WM46" s="31"/>
      <c r="WN46" s="31"/>
      <c r="WO46" s="31"/>
      <c r="WP46" s="31"/>
      <c r="WQ46" s="31"/>
      <c r="WR46" s="31"/>
      <c r="WS46" s="31"/>
      <c r="WT46" s="31"/>
      <c r="WU46" s="31"/>
      <c r="WV46" s="31"/>
      <c r="WW46" s="31"/>
      <c r="WX46" s="31"/>
      <c r="WY46" s="31"/>
      <c r="WZ46" s="31"/>
      <c r="XA46" s="31"/>
      <c r="XB46" s="31"/>
      <c r="XC46" s="31"/>
      <c r="XD46" s="31"/>
      <c r="XE46" s="31"/>
      <c r="XF46" s="31"/>
      <c r="XG46" s="31"/>
      <c r="XH46" s="31"/>
      <c r="XI46" s="31"/>
      <c r="XJ46" s="31"/>
      <c r="XK46" s="31"/>
      <c r="XL46" s="31"/>
      <c r="XM46" s="31"/>
      <c r="XN46" s="31"/>
      <c r="XO46" s="31"/>
      <c r="XP46" s="31"/>
      <c r="XQ46" s="31"/>
      <c r="XR46" s="31"/>
      <c r="XS46" s="31"/>
      <c r="XT46" s="31"/>
      <c r="XU46" s="31"/>
      <c r="XV46" s="31"/>
      <c r="XW46" s="31"/>
      <c r="XX46" s="31"/>
      <c r="XY46" s="31"/>
      <c r="XZ46" s="31"/>
      <c r="YA46" s="31"/>
      <c r="YB46" s="31"/>
      <c r="YC46" s="31"/>
      <c r="YD46" s="31"/>
      <c r="YE46" s="31"/>
      <c r="YF46" s="31"/>
      <c r="YG46" s="31"/>
      <c r="YH46" s="31"/>
      <c r="YI46" s="31"/>
      <c r="YJ46" s="31"/>
      <c r="YK46" s="31"/>
      <c r="YL46" s="31"/>
      <c r="YM46" s="31"/>
      <c r="YN46" s="31"/>
      <c r="YO46" s="31"/>
      <c r="YP46" s="31"/>
      <c r="YQ46" s="31"/>
      <c r="YR46" s="31"/>
      <c r="YS46" s="31"/>
      <c r="YT46" s="31"/>
      <c r="YU46" s="31"/>
      <c r="YV46" s="31"/>
      <c r="YW46" s="31"/>
      <c r="YX46" s="31"/>
      <c r="YY46" s="31"/>
      <c r="YZ46" s="31"/>
      <c r="ZA46" s="31"/>
      <c r="ZB46" s="31"/>
      <c r="ZC46" s="31"/>
      <c r="ZD46" s="31"/>
      <c r="ZE46" s="31"/>
      <c r="ZF46" s="31"/>
      <c r="ZG46" s="31"/>
      <c r="ZH46" s="31"/>
      <c r="ZI46" s="31"/>
      <c r="ZJ46" s="31"/>
      <c r="ZK46" s="31"/>
      <c r="ZL46" s="31"/>
      <c r="ZM46" s="31"/>
      <c r="ZN46" s="31"/>
      <c r="ZO46" s="31"/>
      <c r="ZP46" s="31"/>
      <c r="ZQ46" s="31"/>
      <c r="ZR46" s="31"/>
      <c r="ZS46" s="31"/>
      <c r="ZT46" s="31"/>
      <c r="ZU46" s="31"/>
      <c r="ZV46" s="31"/>
      <c r="ZW46" s="31"/>
      <c r="ZX46" s="31"/>
      <c r="ZY46" s="31"/>
      <c r="ZZ46" s="31"/>
      <c r="AAA46" s="31"/>
      <c r="AAB46" s="31"/>
      <c r="AAC46" s="31"/>
      <c r="AAD46" s="31"/>
      <c r="AAE46" s="31"/>
      <c r="AAF46" s="31"/>
      <c r="AAG46" s="31"/>
      <c r="AAH46" s="31"/>
      <c r="AAI46" s="31"/>
      <c r="AAJ46" s="31"/>
      <c r="AAK46" s="31"/>
      <c r="AAL46" s="31"/>
      <c r="AAM46" s="31"/>
      <c r="AAN46" s="31"/>
      <c r="AAO46" s="31"/>
      <c r="AAP46" s="31"/>
      <c r="AAQ46" s="31"/>
      <c r="AAR46" s="31"/>
      <c r="AAS46" s="31"/>
      <c r="AAT46" s="31"/>
      <c r="AAU46" s="31"/>
      <c r="AAV46" s="31"/>
      <c r="AAW46" s="31"/>
      <c r="AAX46" s="31"/>
      <c r="AAY46" s="31"/>
      <c r="AAZ46" s="31"/>
      <c r="ABA46" s="31"/>
      <c r="ABB46" s="31"/>
      <c r="ABC46" s="31"/>
      <c r="ABD46" s="31"/>
      <c r="ABE46" s="31"/>
      <c r="ABF46" s="31"/>
      <c r="ABG46" s="31"/>
      <c r="ABH46" s="31"/>
      <c r="ABI46" s="31"/>
      <c r="ABJ46" s="31"/>
      <c r="ABK46" s="31"/>
      <c r="ABL46" s="31"/>
      <c r="ABM46" s="31"/>
      <c r="ABN46" s="31"/>
      <c r="ABO46" s="31"/>
      <c r="ABP46" s="31"/>
      <c r="ABQ46" s="31"/>
      <c r="ABR46" s="31"/>
      <c r="ABS46" s="31"/>
      <c r="ABT46" s="31"/>
      <c r="ABU46" s="31"/>
      <c r="ABV46" s="31"/>
      <c r="ABW46" s="31"/>
      <c r="ABX46" s="31"/>
      <c r="ABY46" s="31"/>
      <c r="ABZ46" s="31"/>
      <c r="ACA46" s="31"/>
      <c r="ACB46" s="31"/>
      <c r="ACC46" s="31"/>
      <c r="ACD46" s="31"/>
      <c r="ACE46" s="31"/>
      <c r="ACF46" s="31"/>
      <c r="ACG46" s="31"/>
      <c r="ACH46" s="31"/>
      <c r="ACI46" s="31"/>
      <c r="ACJ46" s="31"/>
      <c r="ACK46" s="31"/>
      <c r="ACL46" s="31"/>
      <c r="ACM46" s="31"/>
      <c r="ACN46" s="31"/>
      <c r="ACO46" s="31"/>
      <c r="ACP46" s="31"/>
      <c r="ACQ46" s="31"/>
      <c r="ACR46" s="31"/>
      <c r="ACS46" s="31"/>
      <c r="ACT46" s="31"/>
      <c r="ACU46" s="31"/>
      <c r="ACV46" s="31"/>
      <c r="ACW46" s="31"/>
      <c r="ACX46" s="31"/>
      <c r="ACY46" s="31"/>
      <c r="ACZ46" s="31"/>
      <c r="ADA46" s="31"/>
      <c r="ADB46" s="31"/>
      <c r="ADC46" s="31"/>
      <c r="ADD46" s="31"/>
      <c r="ADE46" s="31"/>
      <c r="ADF46" s="31"/>
      <c r="ADG46" s="31"/>
      <c r="ADH46" s="31"/>
      <c r="ADI46" s="31"/>
      <c r="ADJ46" s="31"/>
      <c r="ADK46" s="31"/>
      <c r="ADL46" s="31"/>
      <c r="ADM46" s="31"/>
      <c r="ADN46" s="31"/>
      <c r="ADO46" s="31"/>
      <c r="ADP46" s="31"/>
      <c r="ADQ46" s="31"/>
      <c r="ADR46" s="31"/>
      <c r="ADS46" s="31"/>
      <c r="ADT46" s="31"/>
      <c r="ADU46" s="31"/>
      <c r="ADV46" s="31"/>
      <c r="ADW46" s="31"/>
      <c r="ADX46" s="31"/>
      <c r="ADY46" s="31"/>
      <c r="ADZ46" s="31"/>
      <c r="AEA46" s="31"/>
      <c r="AEB46" s="31"/>
      <c r="AEC46" s="31"/>
      <c r="AED46" s="31"/>
      <c r="AEE46" s="31"/>
      <c r="AEF46" s="31"/>
      <c r="AEG46" s="31"/>
      <c r="AEH46" s="31"/>
      <c r="AEI46" s="31"/>
      <c r="AEJ46" s="31"/>
      <c r="AEK46" s="31"/>
      <c r="AEL46" s="31"/>
      <c r="AEM46" s="31"/>
      <c r="AEN46" s="31"/>
      <c r="AEO46" s="31"/>
      <c r="AEP46" s="31"/>
      <c r="AEQ46" s="31"/>
      <c r="AER46" s="31"/>
      <c r="AES46" s="31"/>
      <c r="AET46" s="31"/>
      <c r="AEU46" s="31"/>
      <c r="AEV46" s="31"/>
      <c r="AEW46" s="31"/>
      <c r="AEX46" s="31"/>
      <c r="AEY46" s="31"/>
      <c r="AEZ46" s="31"/>
      <c r="AFA46" s="31"/>
      <c r="AFB46" s="31"/>
      <c r="AFC46" s="31"/>
      <c r="AFD46" s="31"/>
      <c r="AFE46" s="31"/>
      <c r="AFF46" s="31"/>
      <c r="AFG46" s="31"/>
      <c r="AFH46" s="31"/>
      <c r="AFI46" s="31"/>
      <c r="AFJ46" s="31"/>
      <c r="AFK46" s="31"/>
      <c r="AFL46" s="31"/>
      <c r="AFM46" s="31"/>
      <c r="AFN46" s="31"/>
      <c r="AFO46" s="31"/>
      <c r="AFP46" s="31"/>
      <c r="AFQ46" s="31"/>
      <c r="AFR46" s="31"/>
      <c r="AFS46" s="31"/>
      <c r="AFT46" s="31"/>
      <c r="AFU46" s="31"/>
      <c r="AFV46" s="31"/>
      <c r="AFW46" s="31"/>
      <c r="AFX46" s="31"/>
      <c r="AFY46" s="31"/>
      <c r="AFZ46" s="31"/>
      <c r="AGA46" s="31"/>
      <c r="AGB46" s="31"/>
      <c r="AGC46" s="31"/>
      <c r="AGD46" s="31"/>
      <c r="AGE46" s="31"/>
      <c r="AGF46" s="31"/>
      <c r="AGG46" s="31"/>
      <c r="AGH46" s="31"/>
      <c r="AGI46" s="31"/>
      <c r="AGJ46" s="31"/>
      <c r="AGK46" s="31"/>
      <c r="AGL46" s="31"/>
      <c r="AGM46" s="31"/>
      <c r="AGN46" s="31"/>
      <c r="AGO46" s="31"/>
      <c r="AGP46" s="31"/>
      <c r="AGQ46" s="31"/>
      <c r="AGR46" s="31"/>
      <c r="AGS46" s="31"/>
      <c r="AGT46" s="31"/>
      <c r="AGU46" s="31"/>
      <c r="AGV46" s="31"/>
      <c r="AGW46" s="31"/>
      <c r="AGX46" s="31"/>
      <c r="AGY46" s="31"/>
      <c r="AGZ46" s="31"/>
      <c r="AHA46" s="31"/>
      <c r="AHB46" s="31"/>
      <c r="AHC46" s="31"/>
      <c r="AHD46" s="31"/>
      <c r="AHE46" s="31"/>
      <c r="AHF46" s="31"/>
      <c r="AHG46" s="31"/>
      <c r="AHH46" s="31"/>
      <c r="AHI46" s="31"/>
      <c r="AHJ46" s="31"/>
      <c r="AHK46" s="31"/>
      <c r="AHL46" s="31"/>
      <c r="AHM46" s="31"/>
      <c r="AHN46" s="31"/>
      <c r="AHO46" s="31"/>
      <c r="AHP46" s="31"/>
      <c r="AHQ46" s="31"/>
      <c r="AHR46" s="31"/>
      <c r="AHS46" s="31"/>
      <c r="AHT46" s="31"/>
      <c r="AHU46" s="31"/>
      <c r="AHV46" s="31"/>
      <c r="AHW46" s="31"/>
      <c r="AHX46" s="31"/>
      <c r="AHY46" s="31"/>
      <c r="AHZ46" s="31"/>
      <c r="AIA46" s="31"/>
      <c r="AIB46" s="31"/>
      <c r="AIC46" s="31"/>
      <c r="AID46" s="31"/>
      <c r="AIE46" s="31"/>
      <c r="AIF46" s="31"/>
      <c r="AIG46" s="31"/>
      <c r="AIH46" s="31"/>
      <c r="AII46" s="31"/>
      <c r="AIJ46" s="31"/>
      <c r="AIK46" s="31"/>
      <c r="AIL46" s="31"/>
      <c r="AIM46" s="31"/>
      <c r="AIN46" s="31"/>
      <c r="AIO46" s="31"/>
      <c r="AIP46" s="31"/>
      <c r="AIQ46" s="31"/>
      <c r="AIR46" s="31"/>
      <c r="AIS46" s="31"/>
      <c r="AIT46" s="31"/>
      <c r="AIU46" s="31"/>
      <c r="AIV46" s="31"/>
      <c r="AIW46" s="31"/>
      <c r="AIX46" s="31"/>
      <c r="AIY46" s="31"/>
      <c r="AIZ46" s="31"/>
      <c r="AJA46" s="31"/>
      <c r="AJB46" s="31"/>
      <c r="AJC46" s="31"/>
      <c r="AJD46" s="31"/>
      <c r="AJE46" s="31"/>
      <c r="AJF46" s="31"/>
      <c r="AJG46" s="31"/>
      <c r="AJH46" s="31"/>
      <c r="AJI46" s="31"/>
      <c r="AJJ46" s="31"/>
      <c r="AJK46" s="31"/>
      <c r="AJL46" s="31"/>
      <c r="AJM46" s="31"/>
      <c r="AJN46" s="31"/>
      <c r="AJO46" s="31"/>
      <c r="AJP46" s="31"/>
      <c r="AJQ46" s="31"/>
      <c r="AJR46" s="31"/>
      <c r="AJS46" s="31"/>
      <c r="AJT46" s="31"/>
      <c r="AJU46" s="31"/>
      <c r="AJV46" s="31"/>
      <c r="AJW46" s="31"/>
      <c r="AJX46" s="31"/>
      <c r="AJY46" s="31"/>
      <c r="AJZ46" s="31"/>
      <c r="AKA46" s="31"/>
      <c r="AKB46" s="31"/>
      <c r="AKC46" s="31"/>
      <c r="AKD46" s="31"/>
      <c r="AKE46" s="31"/>
      <c r="AKF46" s="31"/>
      <c r="AKG46" s="31"/>
      <c r="AKH46" s="31"/>
      <c r="AKI46" s="31"/>
      <c r="AKJ46" s="31"/>
      <c r="AKK46" s="31"/>
      <c r="AKL46" s="31"/>
      <c r="AKM46" s="31"/>
      <c r="AKN46" s="31"/>
      <c r="AKO46" s="31"/>
      <c r="AKP46" s="31"/>
      <c r="AKQ46" s="31"/>
      <c r="AKR46" s="31"/>
      <c r="AKS46" s="31"/>
      <c r="AKT46" s="31"/>
      <c r="AKU46" s="31"/>
      <c r="AKV46" s="31"/>
      <c r="AKW46" s="31"/>
      <c r="AKX46" s="31"/>
      <c r="AKY46" s="31"/>
      <c r="AKZ46" s="31"/>
      <c r="ALA46" s="31"/>
      <c r="ALB46" s="31"/>
      <c r="ALC46" s="31"/>
      <c r="ALD46" s="31"/>
      <c r="ALE46" s="31"/>
      <c r="ALF46" s="31"/>
      <c r="ALG46" s="31"/>
      <c r="ALH46" s="31"/>
      <c r="ALI46" s="31"/>
      <c r="ALJ46" s="31"/>
      <c r="ALK46" s="31"/>
      <c r="ALL46" s="31"/>
      <c r="ALM46" s="31"/>
      <c r="ALN46" s="31"/>
      <c r="ALO46" s="31"/>
      <c r="ALP46" s="31"/>
      <c r="ALQ46" s="31"/>
      <c r="ALR46" s="31"/>
      <c r="ALS46" s="31"/>
      <c r="ALT46" s="31"/>
      <c r="ALU46" s="31"/>
      <c r="ALV46" s="31"/>
      <c r="ALW46" s="31"/>
      <c r="ALX46" s="31"/>
      <c r="ALY46" s="31"/>
      <c r="ALZ46" s="31"/>
      <c r="AMA46" s="31"/>
      <c r="AMB46" s="31"/>
      <c r="AMC46" s="31"/>
      <c r="AMD46" s="31"/>
      <c r="AME46" s="31"/>
      <c r="AMF46" s="31"/>
      <c r="AMG46" s="31"/>
      <c r="AMH46" s="31"/>
      <c r="AMI46" s="31"/>
      <c r="AMJ46" s="31"/>
      <c r="AMK46" s="31"/>
      <c r="AML46" s="31"/>
    </row>
    <row r="47" spans="1:1027" ht="24" customHeight="1">
      <c r="A47" s="14"/>
      <c r="B47" s="7"/>
      <c r="C47" s="7"/>
      <c r="D47" s="33"/>
      <c r="E47" s="7"/>
      <c r="F47" s="33"/>
      <c r="G47" s="7"/>
      <c r="H47" s="7"/>
      <c r="I47" s="7"/>
      <c r="J47" s="7"/>
      <c r="K47" s="7"/>
      <c r="L47" s="7"/>
      <c r="M47" s="7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6"/>
    </row>
    <row r="48" spans="1:1027" ht="24" customHeight="1"/>
  </sheetData>
  <sheetProtection algorithmName="SHA-512" hashValue="ky89o6pBPoTDpadjC2eVUD873bp6tpTNDo0ijrOMksx78ZCfLw7pqTVPwf/1iTvoCh/eRoHPJvE8PfGlST7AIw==" saltValue="iP3zyK6rb9TzWDV4h6I1Jw==" spinCount="100000" sheet="1" selectLockedCells="1"/>
  <mergeCells count="7">
    <mergeCell ref="G46:H46"/>
    <mergeCell ref="K46:L46"/>
    <mergeCell ref="C5:K5"/>
    <mergeCell ref="C4:K4"/>
    <mergeCell ref="C6:K6"/>
    <mergeCell ref="D18:J18"/>
    <mergeCell ref="B42:I42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2021-12-20T23:22:45Z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